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Regulatory\Public Utility Commission\PUC Dockets and Proceedings\22-0334-INV Biennial Update of the Net-Metering Program 2020-2022\"/>
    </mc:Choice>
  </mc:AlternateContent>
  <xr:revisionPtr revIDLastSave="0" documentId="13_ncr:1_{E632FF5B-8414-4F8F-94EE-579F7D12985A}" xr6:coauthVersionLast="47" xr6:coauthVersionMax="47" xr10:uidLastSave="{00000000-0000-0000-0000-000000000000}"/>
  <bookViews>
    <workbookView xWindow="-120" yWindow="-120" windowWidth="24240" windowHeight="13140" xr2:uid="{9041686A-A5D9-4C3D-BDCB-1929C755D0F0}"/>
  </bookViews>
  <sheets>
    <sheet name="2020-2022" sheetId="1" r:id="rId1"/>
  </sheets>
  <definedNames>
    <definedName name="_xlnm.Print_Area" localSheetId="0">'2020-2022'!$A$2:$P$22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<sst xmlns="http://schemas.openxmlformats.org/spreadsheetml/2006/main" count="557" uniqueCount="103">
  <si>
    <t>PV</t>
  </si>
  <si>
    <t>Fuel</t>
  </si>
  <si>
    <t>Capacity</t>
  </si>
  <si>
    <t>Yes</t>
  </si>
  <si>
    <t>Roof</t>
  </si>
  <si>
    <t>Fixed</t>
  </si>
  <si>
    <t>No</t>
  </si>
  <si>
    <t>Ground</t>
  </si>
  <si>
    <t>2-axis</t>
  </si>
  <si>
    <t>Utility</t>
  </si>
  <si>
    <t>I</t>
  </si>
  <si>
    <t>NM 2.2</t>
  </si>
  <si>
    <t>19-4904-NMR</t>
  </si>
  <si>
    <t>20-0092-NMR</t>
  </si>
  <si>
    <t>NM Program</t>
  </si>
  <si>
    <t>Siting Adjustor (cents/kWh)</t>
  </si>
  <si>
    <t>Category</t>
  </si>
  <si>
    <t>20-0526-NMR</t>
  </si>
  <si>
    <t>20-1247-NMR</t>
  </si>
  <si>
    <t>20-0515-NMR</t>
  </si>
  <si>
    <t>20-1576-NMR</t>
  </si>
  <si>
    <t>20-1580-NMR</t>
  </si>
  <si>
    <t>20-2730-NMR</t>
  </si>
  <si>
    <t>20-0359-NMR</t>
  </si>
  <si>
    <t>20-3902-NMR</t>
  </si>
  <si>
    <t>21-0165-NMR</t>
  </si>
  <si>
    <t>21-0264-NMR</t>
  </si>
  <si>
    <t>21-1687-NMR</t>
  </si>
  <si>
    <t>21-0603-NMR</t>
  </si>
  <si>
    <t>21-1673-NMR</t>
  </si>
  <si>
    <t>21-2486-NMR</t>
  </si>
  <si>
    <t>21-2718-NMR</t>
  </si>
  <si>
    <t>21-3236-NMR</t>
  </si>
  <si>
    <t>21-3238-NMR</t>
  </si>
  <si>
    <t>21-3239-NMR</t>
  </si>
  <si>
    <t>21-3241-NMR</t>
  </si>
  <si>
    <t>21-3311-NMR</t>
  </si>
  <si>
    <t>21-3426-NMR</t>
  </si>
  <si>
    <t>21-3651-NMR</t>
  </si>
  <si>
    <t>21-4607-NMR</t>
  </si>
  <si>
    <t>22-0254-NMR</t>
  </si>
  <si>
    <t>Rec Disposition</t>
  </si>
  <si>
    <t>Group NM</t>
  </si>
  <si>
    <t>CPG</t>
  </si>
  <si>
    <t>CPG Filed</t>
  </si>
  <si>
    <t>Stowe</t>
  </si>
  <si>
    <t>NM 2.3</t>
  </si>
  <si>
    <t>NM 2.4</t>
  </si>
  <si>
    <t>Interconnection Application Filed</t>
  </si>
  <si>
    <t>N/A</t>
  </si>
  <si>
    <t>20-0083-NMR</t>
  </si>
  <si>
    <t>20-0602-NMR</t>
  </si>
  <si>
    <t>20-1540-NMR</t>
  </si>
  <si>
    <t>20-2831-NMR</t>
  </si>
  <si>
    <t>Withdrawn</t>
  </si>
  <si>
    <t>20-2851-NMR</t>
  </si>
  <si>
    <t>20-2907-NMR</t>
  </si>
  <si>
    <t>20-3013-NMR</t>
  </si>
  <si>
    <t>20-3242-NMR</t>
  </si>
  <si>
    <t>20-3417-NMR</t>
  </si>
  <si>
    <t>20-3680-NMR</t>
  </si>
  <si>
    <t>21-0111-NMR</t>
  </si>
  <si>
    <t>21-0217-NMR</t>
  </si>
  <si>
    <t>21-0279-NMR</t>
  </si>
  <si>
    <t>21-0915-NMR</t>
  </si>
  <si>
    <t>21-1732-NMR</t>
  </si>
  <si>
    <t>CPG Issued</t>
  </si>
  <si>
    <t>Location</t>
  </si>
  <si>
    <t>Notes</t>
  </si>
  <si>
    <t>See 21-1945-PET</t>
  </si>
  <si>
    <t>Amended 16-2121-NMR to add 5kW</t>
  </si>
  <si>
    <t>Capacity (kW)</t>
  </si>
  <si>
    <t>Installation</t>
  </si>
  <si>
    <t>System</t>
  </si>
  <si>
    <t>Open</t>
  </si>
  <si>
    <t>II</t>
  </si>
  <si>
    <t>19-2425-NMR</t>
  </si>
  <si>
    <t>NM 2.1</t>
  </si>
  <si>
    <t>19-2435-NMR</t>
  </si>
  <si>
    <t>19-2487-NMR</t>
  </si>
  <si>
    <t>19-2686-NMR</t>
  </si>
  <si>
    <t>19-2692-NMR</t>
  </si>
  <si>
    <t>19-2796-NMR</t>
  </si>
  <si>
    <t>19-2909-NMR</t>
  </si>
  <si>
    <t>19-4764-NMR</t>
  </si>
  <si>
    <t>19-4773-NMR</t>
  </si>
  <si>
    <t>19-4985-NMR</t>
  </si>
  <si>
    <t>19-5005-NMR</t>
  </si>
  <si>
    <t>Systems Interconnected 2020-2022</t>
  </si>
  <si>
    <t>interconnected in 2020</t>
  </si>
  <si>
    <t>Proposed Systems  2020-2022</t>
  </si>
  <si>
    <t>Proposed Systems  2018-2020</t>
  </si>
  <si>
    <t>CPG #</t>
  </si>
  <si>
    <t>Interconnected Date</t>
  </si>
  <si>
    <t>See  21-1732-NMR. Filed as 7.6kW amended 10kW before energized</t>
  </si>
  <si>
    <t>NM 1.0</t>
  </si>
  <si>
    <t>See 20-3417-NMR. Inverter set to allow 7kW export</t>
  </si>
  <si>
    <t>See 21-0279-NMR. Filed in wrong service territory.</t>
  </si>
  <si>
    <t>Filed in Error.</t>
  </si>
  <si>
    <t>Filed in Error</t>
  </si>
  <si>
    <t>Misfiled. VEC customer</t>
  </si>
  <si>
    <t>Misfiled, GMP customer</t>
  </si>
  <si>
    <t>Amended 20-1247-NMR. 20-3948-PET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</si>
</sst>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mm/dd/yy;@"/>
    <numFmt numFmtId="165" formatCode="00000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Border="1"/>
    <xf numFmtId="0" fontId="0" fillId="0" borderId="0" xfId="0" applyFont="1" applyAlignment="1">
      <alignment horizontal="left" vertical="top"/>
    </xf>
    <xf numFmtId="0" fontId="0" fillId="3" borderId="0" xfId="0" applyFill="1" applyBorder="1"/>
    <xf numFmtId="0" fontId="0" fillId="3" borderId="0" xfId="0" applyFill="1"/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4" fontId="0" fillId="0" borderId="1" xfId="1" applyNumberFormat="1" applyFont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14" fontId="4" fillId="3" borderId="1" xfId="0" applyNumberFormat="1" applyFont="1" applyFill="1" applyBorder="1" applyAlignment="1">
      <alignment horizontal="left" vertical="top"/>
    </xf>
    <xf numFmtId="2" fontId="0" fillId="0" borderId="1" xfId="0" applyNumberFormat="1" applyBorder="1" applyAlignment="1">
      <alignment horizontal="left" vertical="top"/>
    </xf>
    <xf numFmtId="0" fontId="4" fillId="0" borderId="1" xfId="0" applyFont="1" applyBorder="1"/>
    <xf numFmtId="0" fontId="4" fillId="3" borderId="0" xfId="0" applyFont="1" applyFill="1" applyBorder="1" applyAlignment="1">
      <alignment horizontal="left" vertical="top"/>
    </xf>
    <xf numFmtId="14" fontId="4" fillId="3" borderId="0" xfId="0" applyNumberFormat="1" applyFont="1" applyFill="1" applyBorder="1" applyAlignment="1">
      <alignment horizontal="left" vertical="top"/>
    </xf>
    <xf numFmtId="4" fontId="4" fillId="3" borderId="0" xfId="1" applyNumberFormat="1" applyFont="1" applyFill="1" applyBorder="1" applyAlignment="1">
      <alignment horizontal="left" vertical="top"/>
    </xf>
    <xf numFmtId="0" fontId="4" fillId="0" borderId="0" xfId="0" applyFont="1" applyBorder="1"/>
    <xf numFmtId="14" fontId="0" fillId="0" borderId="1" xfId="0" applyNumberFormat="1" applyFont="1" applyBorder="1" applyAlignment="1">
      <alignment horizontal="left" vertical="top" wrapText="1" shrinkToFit="1"/>
    </xf>
    <xf numFmtId="14" fontId="0" fillId="0" borderId="1" xfId="0" applyNumberFormat="1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14" fontId="0" fillId="0" borderId="1" xfId="0" applyNumberFormat="1" applyFont="1" applyFill="1" applyBorder="1" applyAlignment="1">
      <alignment horizontal="left" vertical="top"/>
    </xf>
    <xf numFmtId="0" fontId="0" fillId="0" borderId="1" xfId="0" applyFont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6" fillId="5" borderId="1" xfId="0" applyFont="1" applyFill="1" applyBorder="1" applyAlignment="1">
      <alignment horizontal="left" vertical="top" wrapText="1" shrinkToFit="1"/>
    </xf>
    <xf numFmtId="0" fontId="6" fillId="5" borderId="1" xfId="0" applyFont="1" applyFill="1" applyBorder="1" applyAlignment="1">
      <alignment horizontal="left" vertical="top"/>
    </xf>
    <xf numFmtId="0" fontId="6" fillId="5" borderId="1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/>
    </xf>
    <xf numFmtId="0" fontId="0" fillId="0" borderId="0" xfId="0" applyBorder="1" applyAlignment="1">
      <alignment horizontal="left" vertical="top"/>
    </xf>
    <xf numFmtId="0" fontId="6" fillId="4" borderId="1" xfId="0" applyFont="1" applyFill="1" applyBorder="1" applyAlignment="1">
      <alignment horizontal="left" vertical="top" wrapText="1" shrinkToFit="1"/>
    </xf>
    <xf numFmtId="0" fontId="6" fillId="4" borderId="1" xfId="0" applyFont="1" applyFill="1" applyBorder="1" applyAlignment="1">
      <alignment horizontal="left" vertical="top"/>
    </xf>
    <xf numFmtId="166" fontId="4" fillId="3" borderId="1" xfId="0" applyNumberFormat="1" applyFont="1" applyFill="1" applyBorder="1" applyAlignment="1">
      <alignment horizontal="left" vertical="top"/>
    </xf>
    <xf numFmtId="166" fontId="0" fillId="0" borderId="1" xfId="0" applyNumberFormat="1" applyBorder="1" applyAlignment="1">
      <alignment horizontal="left" vertical="top"/>
    </xf>
    <xf numFmtId="166" fontId="0" fillId="0" borderId="1" xfId="0" applyNumberFormat="1" applyFill="1" applyBorder="1" applyAlignment="1">
      <alignment horizontal="left" vertical="top"/>
    </xf>
    <xf numFmtId="166" fontId="0" fillId="0" borderId="1" xfId="0" applyNumberFormat="1" applyFont="1" applyBorder="1" applyAlignment="1">
      <alignment horizontal="left" vertical="top" wrapText="1"/>
    </xf>
    <xf numFmtId="166" fontId="4" fillId="3" borderId="0" xfId="0" applyNumberFormat="1" applyFont="1" applyFill="1" applyBorder="1" applyAlignment="1">
      <alignment horizontal="left" vertical="top"/>
    </xf>
    <xf numFmtId="39" fontId="0" fillId="0" borderId="1" xfId="0" applyNumberFormat="1" applyFont="1" applyBorder="1" applyAlignment="1">
      <alignment horizontal="left" vertical="top" wrapText="1" shrinkToFit="1"/>
    </xf>
    <xf numFmtId="39" fontId="0" fillId="0" borderId="1" xfId="1" applyNumberFormat="1" applyFont="1" applyBorder="1" applyAlignment="1">
      <alignment horizontal="left" vertical="top"/>
    </xf>
    <xf numFmtId="39" fontId="4" fillId="3" borderId="0" xfId="1" applyNumberFormat="1" applyFont="1" applyFill="1" applyBorder="1" applyAlignment="1">
      <alignment horizontal="left" vertical="top"/>
    </xf>
    <xf numFmtId="39" fontId="4" fillId="3" borderId="0" xfId="0" applyNumberFormat="1" applyFont="1" applyFill="1" applyBorder="1" applyAlignment="1">
      <alignment horizontal="left" vertical="top"/>
    </xf>
    <xf numFmtId="39" fontId="6" fillId="4" borderId="1" xfId="0" applyNumberFormat="1" applyFont="1" applyFill="1" applyBorder="1" applyAlignment="1">
      <alignment horizontal="left" vertical="top" wrapText="1"/>
    </xf>
    <xf numFmtId="39" fontId="4" fillId="3" borderId="1" xfId="0" applyNumberFormat="1" applyFont="1" applyFill="1" applyBorder="1" applyAlignment="1">
      <alignment horizontal="left" vertical="top"/>
    </xf>
    <xf numFmtId="39" fontId="0" fillId="0" borderId="1" xfId="0" applyNumberFormat="1" applyBorder="1" applyAlignment="1">
      <alignment horizontal="left" vertical="top"/>
    </xf>
    <xf numFmtId="0" fontId="0" fillId="0" borderId="0" xfId="0" applyAlignment="1">
      <alignment horizontal="left" vertical="top"/>
    </xf>
    <xf numFmtId="166" fontId="0" fillId="0" borderId="0" xfId="0" applyNumberFormat="1" applyAlignment="1">
      <alignment horizontal="left" vertical="top"/>
    </xf>
    <xf numFmtId="164" fontId="0" fillId="0" borderId="1" xfId="0" applyNumberFormat="1" applyBorder="1" applyAlignment="1">
      <alignment horizontal="left" vertical="top"/>
    </xf>
    <xf numFmtId="164" fontId="5" fillId="0" borderId="1" xfId="0" applyNumberFormat="1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 shrinkToFi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 shrinkToFit="1"/>
    </xf>
    <xf numFmtId="14" fontId="0" fillId="5" borderId="1" xfId="0" applyNumberFormat="1" applyFont="1" applyFill="1" applyBorder="1" applyAlignment="1">
      <alignment horizontal="left" vertical="top" wrapText="1" shrinkToFit="1"/>
    </xf>
    <xf numFmtId="14" fontId="0" fillId="5" borderId="1" xfId="0" applyNumberFormat="1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164" fontId="0" fillId="5" borderId="1" xfId="0" applyNumberFormat="1" applyFill="1" applyBorder="1" applyAlignment="1">
      <alignment horizontal="left" vertical="top"/>
    </xf>
    <xf numFmtId="166" fontId="0" fillId="5" borderId="1" xfId="0" applyNumberFormat="1" applyFill="1" applyBorder="1" applyAlignment="1">
      <alignment horizontal="left" vertical="top"/>
    </xf>
    <xf numFmtId="39" fontId="0" fillId="5" borderId="1" xfId="1" applyNumberFormat="1" applyFon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2" fontId="4" fillId="4" borderId="2" xfId="0" applyNumberFormat="1" applyFont="1" applyFill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65" fontId="0" fillId="0" borderId="1" xfId="0" applyNumberFormat="1" applyBorder="1" applyAlignment="1">
      <alignment horizontal="left" vertical="top" wrapText="1"/>
    </xf>
    <xf numFmtId="165" fontId="0" fillId="5" borderId="1" xfId="0" applyNumberFormat="1" applyFill="1" applyBorder="1" applyAlignment="1">
      <alignment horizontal="left" vertical="top" wrapText="1"/>
    </xf>
    <xf numFmtId="0" fontId="0" fillId="0" borderId="0" xfId="0" applyAlignment="1">
      <alignment wrapText="1"/>
    </xf>
    <xf numFmtId="14" fontId="0" fillId="6" borderId="1" xfId="0" applyNumberFormat="1" applyFill="1" applyBorder="1" applyAlignment="1">
      <alignment horizontal="left" vertical="top"/>
    </xf>
    <xf numFmtId="0" fontId="0" fillId="6" borderId="1" xfId="0" applyFill="1" applyBorder="1" applyAlignment="1">
      <alignment horizontal="left" vertical="top"/>
    </xf>
    <xf numFmtId="166" fontId="0" fillId="6" borderId="1" xfId="0" applyNumberFormat="1" applyFill="1" applyBorder="1" applyAlignment="1">
      <alignment horizontal="left" vertical="top"/>
    </xf>
    <xf numFmtId="39" fontId="0" fillId="6" borderId="1" xfId="1" applyNumberFormat="1" applyFont="1" applyFill="1" applyBorder="1" applyAlignment="1">
      <alignment horizontal="left" vertical="top"/>
    </xf>
    <xf numFmtId="4" fontId="0" fillId="6" borderId="1" xfId="1" applyNumberFormat="1" applyFont="1" applyFill="1" applyBorder="1" applyAlignment="1">
      <alignment horizontal="left" vertical="top"/>
    </xf>
    <xf numFmtId="0" fontId="0" fillId="6" borderId="1" xfId="0" applyFill="1" applyBorder="1" applyAlignment="1">
      <alignment horizontal="left" vertical="top" wrapText="1"/>
    </xf>
    <xf numFmtId="14" fontId="0" fillId="7" borderId="1" xfId="0" applyNumberFormat="1" applyFill="1" applyBorder="1" applyAlignment="1">
      <alignment horizontal="left" vertical="top"/>
    </xf>
    <xf numFmtId="0" fontId="0" fillId="7" borderId="1" xfId="0" applyFill="1" applyBorder="1" applyAlignment="1">
      <alignment horizontal="left" vertical="top"/>
    </xf>
    <xf numFmtId="166" fontId="0" fillId="7" borderId="1" xfId="0" applyNumberFormat="1" applyFill="1" applyBorder="1" applyAlignment="1">
      <alignment horizontal="left" vertical="top"/>
    </xf>
    <xf numFmtId="39" fontId="0" fillId="7" borderId="1" xfId="1" applyNumberFormat="1" applyFont="1" applyFill="1" applyBorder="1" applyAlignment="1">
      <alignment horizontal="left" vertical="top"/>
    </xf>
    <xf numFmtId="4" fontId="0" fillId="7" borderId="1" xfId="1" applyNumberFormat="1" applyFont="1" applyFill="1" applyBorder="1" applyAlignment="1">
      <alignment horizontal="left" vertical="top"/>
    </xf>
    <xf numFmtId="0" fontId="0" fillId="7" borderId="1" xfId="0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5" borderId="5" xfId="0" applyFill="1" applyBorder="1" applyAlignment="1">
      <alignment horizontal="left" vertical="top"/>
    </xf>
    <xf numFmtId="0" fontId="0" fillId="0" borderId="5" xfId="0" applyBorder="1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4C12-A19E-499D-9110-75CB0DE18E4B}">
  <dimension ref="A1:BW65"/>
  <sheetViews>
    <sheetView tabSelected="1" workbookViewId="0">
      <selection activeCell="A49" sqref="A49:B49"/>
    </sheetView>
  </sheetViews>
  <sheetFormatPr defaultColWidth="16.28515625" defaultRowHeight="15" x14ac:dyDescent="0.25"/>
  <cols>
    <col min="2" max="2" width="14.7109375" bestFit="1" customWidth="1"/>
    <col min="3" max="3" width="12.7109375" bestFit="1" customWidth="1"/>
    <col min="4" max="4" width="10.7109375" bestFit="1" customWidth="1"/>
    <col min="5" max="5" width="10.85546875" bestFit="1" customWidth="1"/>
    <col min="6" max="6" width="12.140625" bestFit="1" customWidth="1"/>
    <col min="7" max="7" width="13.42578125" bestFit="1" customWidth="1"/>
    <col min="8" max="8" width="4.85546875" bestFit="1" customWidth="1"/>
    <col min="9" max="9" width="14.7109375" bestFit="1" customWidth="1"/>
    <col min="10" max="10" width="8.85546875" bestFit="1" customWidth="1"/>
    <col min="11" max="11" width="14.140625" bestFit="1" customWidth="1"/>
    <col min="12" max="12" width="8.42578125" bestFit="1" customWidth="1"/>
    <col min="13" max="13" width="11" bestFit="1" customWidth="1"/>
    <col min="14" max="14" width="7.42578125" bestFit="1" customWidth="1"/>
    <col min="15" max="15" width="10.28515625" style="71" bestFit="1" customWidth="1"/>
    <col min="16" max="16" width="34.28515625" style="71" bestFit="1" customWidth="1"/>
  </cols>
  <sheetData>
    <row r="1" spans="1:16" x14ac:dyDescent="0.25">
      <c r="A1" s="87" t="s">
        <v>88</v>
      </c>
      <c r="B1" s="88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61"/>
      <c r="P1" s="61"/>
    </row>
    <row r="2" spans="1:16" s="2" customFormat="1" ht="30" x14ac:dyDescent="0.25">
      <c r="A2" s="23" t="s">
        <v>48</v>
      </c>
      <c r="B2" s="25" t="s">
        <v>93</v>
      </c>
      <c r="C2" s="24" t="s">
        <v>92</v>
      </c>
      <c r="D2" s="24" t="s">
        <v>44</v>
      </c>
      <c r="E2" s="24" t="s">
        <v>66</v>
      </c>
      <c r="F2" s="24" t="s">
        <v>14</v>
      </c>
      <c r="G2" s="25" t="s">
        <v>71</v>
      </c>
      <c r="H2" s="24" t="s">
        <v>1</v>
      </c>
      <c r="I2" s="24" t="s">
        <v>41</v>
      </c>
      <c r="J2" s="24" t="s">
        <v>16</v>
      </c>
      <c r="K2" s="23" t="s">
        <v>15</v>
      </c>
      <c r="L2" s="24" t="s">
        <v>67</v>
      </c>
      <c r="M2" s="25" t="s">
        <v>72</v>
      </c>
      <c r="N2" s="24" t="s">
        <v>73</v>
      </c>
      <c r="O2" s="25" t="s">
        <v>42</v>
      </c>
      <c r="P2" s="25" t="s">
        <v>68</v>
      </c>
    </row>
    <row r="3" spans="1:16" s="2" customFormat="1" x14ac:dyDescent="0.25">
      <c r="A3" s="17">
        <v>43859</v>
      </c>
      <c r="B3" s="18">
        <v>43864</v>
      </c>
      <c r="C3" s="19" t="s">
        <v>12</v>
      </c>
      <c r="D3" s="18">
        <v>43816</v>
      </c>
      <c r="E3" s="20">
        <v>43833</v>
      </c>
      <c r="F3" s="19" t="s">
        <v>11</v>
      </c>
      <c r="G3" s="33">
        <v>15</v>
      </c>
      <c r="H3" s="19" t="s">
        <v>0</v>
      </c>
      <c r="I3" s="19" t="s">
        <v>9</v>
      </c>
      <c r="J3" s="19" t="s">
        <v>10</v>
      </c>
      <c r="K3" s="35">
        <v>0.01</v>
      </c>
      <c r="L3" s="19" t="s">
        <v>45</v>
      </c>
      <c r="M3" s="21" t="s">
        <v>4</v>
      </c>
      <c r="N3" s="19" t="s">
        <v>5</v>
      </c>
      <c r="O3" s="21" t="s">
        <v>6</v>
      </c>
      <c r="P3" s="21"/>
    </row>
    <row r="4" spans="1:16" x14ac:dyDescent="0.25">
      <c r="A4" s="6">
        <v>43865</v>
      </c>
      <c r="B4" s="6">
        <v>43865</v>
      </c>
      <c r="C4" s="5" t="s">
        <v>13</v>
      </c>
      <c r="D4" s="6">
        <v>43843</v>
      </c>
      <c r="E4" s="6">
        <v>43859</v>
      </c>
      <c r="F4" s="5" t="s">
        <v>11</v>
      </c>
      <c r="G4" s="31">
        <v>10</v>
      </c>
      <c r="H4" s="5" t="s">
        <v>0</v>
      </c>
      <c r="I4" s="5" t="s">
        <v>9</v>
      </c>
      <c r="J4" s="5" t="s">
        <v>10</v>
      </c>
      <c r="K4" s="36">
        <v>0.01</v>
      </c>
      <c r="L4" s="7" t="s">
        <v>45</v>
      </c>
      <c r="M4" s="5" t="s">
        <v>4</v>
      </c>
      <c r="N4" s="5" t="s">
        <v>5</v>
      </c>
      <c r="O4" s="62" t="s">
        <v>6</v>
      </c>
      <c r="P4" s="62"/>
    </row>
    <row r="5" spans="1:16" x14ac:dyDescent="0.25">
      <c r="A5" s="6">
        <v>44187</v>
      </c>
      <c r="B5" s="6">
        <v>44194</v>
      </c>
      <c r="C5" s="5" t="s">
        <v>23</v>
      </c>
      <c r="D5" s="6">
        <v>43867</v>
      </c>
      <c r="E5" s="6">
        <v>43885</v>
      </c>
      <c r="F5" s="5" t="s">
        <v>11</v>
      </c>
      <c r="G5" s="31">
        <v>10</v>
      </c>
      <c r="H5" s="5" t="s">
        <v>0</v>
      </c>
      <c r="I5" s="5" t="s">
        <v>9</v>
      </c>
      <c r="J5" s="5" t="s">
        <v>10</v>
      </c>
      <c r="K5" s="36">
        <v>0.01</v>
      </c>
      <c r="L5" s="7" t="s">
        <v>45</v>
      </c>
      <c r="M5" s="5" t="s">
        <v>7</v>
      </c>
      <c r="N5" s="5" t="s">
        <v>5</v>
      </c>
      <c r="O5" s="62" t="s">
        <v>6</v>
      </c>
      <c r="P5" s="62"/>
    </row>
    <row r="6" spans="1:16" x14ac:dyDescent="0.25">
      <c r="A6" s="6">
        <v>44006</v>
      </c>
      <c r="B6" s="6">
        <v>44014</v>
      </c>
      <c r="C6" s="5" t="s">
        <v>19</v>
      </c>
      <c r="D6" s="6">
        <v>43887</v>
      </c>
      <c r="E6" s="6">
        <v>43903</v>
      </c>
      <c r="F6" s="5" t="s">
        <v>11</v>
      </c>
      <c r="G6" s="31">
        <v>10</v>
      </c>
      <c r="H6" s="5" t="s">
        <v>0</v>
      </c>
      <c r="I6" s="5" t="s">
        <v>9</v>
      </c>
      <c r="J6" s="5" t="s">
        <v>10</v>
      </c>
      <c r="K6" s="36">
        <v>0.01</v>
      </c>
      <c r="L6" s="7" t="s">
        <v>45</v>
      </c>
      <c r="M6" s="5" t="s">
        <v>7</v>
      </c>
      <c r="N6" s="5" t="s">
        <v>5</v>
      </c>
      <c r="O6" s="62" t="s">
        <v>6</v>
      </c>
      <c r="P6" s="62"/>
    </row>
    <row r="7" spans="1:16" x14ac:dyDescent="0.25">
      <c r="A7" s="6">
        <v>43913</v>
      </c>
      <c r="B7" s="6">
        <v>43962</v>
      </c>
      <c r="C7" s="5" t="s">
        <v>17</v>
      </c>
      <c r="D7" s="6">
        <v>43888</v>
      </c>
      <c r="E7" s="6">
        <v>43906</v>
      </c>
      <c r="F7" s="5" t="s">
        <v>11</v>
      </c>
      <c r="G7" s="31">
        <v>7.6</v>
      </c>
      <c r="H7" s="5" t="s">
        <v>0</v>
      </c>
      <c r="I7" s="5" t="s">
        <v>9</v>
      </c>
      <c r="J7" s="5" t="s">
        <v>10</v>
      </c>
      <c r="K7" s="36">
        <v>0.01</v>
      </c>
      <c r="L7" s="7" t="s">
        <v>45</v>
      </c>
      <c r="M7" s="5" t="s">
        <v>4</v>
      </c>
      <c r="N7" s="5" t="s">
        <v>5</v>
      </c>
      <c r="O7" s="62" t="s">
        <v>6</v>
      </c>
      <c r="P7" s="62"/>
    </row>
    <row r="8" spans="1:16" x14ac:dyDescent="0.25">
      <c r="A8" s="6">
        <v>44021</v>
      </c>
      <c r="B8" s="6">
        <v>44022</v>
      </c>
      <c r="C8" s="5" t="s">
        <v>52</v>
      </c>
      <c r="D8" s="6">
        <v>43999</v>
      </c>
      <c r="E8" s="6">
        <v>44018</v>
      </c>
      <c r="F8" s="5" t="s">
        <v>11</v>
      </c>
      <c r="G8" s="32">
        <v>5.9</v>
      </c>
      <c r="H8" s="8" t="s">
        <v>0</v>
      </c>
      <c r="I8" s="8" t="s">
        <v>9</v>
      </c>
      <c r="J8" s="8" t="s">
        <v>10</v>
      </c>
      <c r="K8" s="36">
        <v>0.01</v>
      </c>
      <c r="L8" s="7" t="s">
        <v>45</v>
      </c>
      <c r="M8" s="8" t="s">
        <v>4</v>
      </c>
      <c r="N8" s="8" t="s">
        <v>5</v>
      </c>
      <c r="O8" s="63" t="s">
        <v>6</v>
      </c>
      <c r="P8" s="62"/>
    </row>
    <row r="9" spans="1:16" x14ac:dyDescent="0.25">
      <c r="A9" s="6">
        <v>44041</v>
      </c>
      <c r="B9" s="6">
        <v>44041</v>
      </c>
      <c r="C9" s="5" t="s">
        <v>20</v>
      </c>
      <c r="D9" s="6">
        <v>44004</v>
      </c>
      <c r="E9" s="6">
        <v>44020</v>
      </c>
      <c r="F9" s="5" t="s">
        <v>11</v>
      </c>
      <c r="G9" s="31">
        <v>11.4</v>
      </c>
      <c r="H9" s="5" t="s">
        <v>0</v>
      </c>
      <c r="I9" s="5" t="s">
        <v>9</v>
      </c>
      <c r="J9" s="5" t="s">
        <v>10</v>
      </c>
      <c r="K9" s="36">
        <v>0.01</v>
      </c>
      <c r="L9" s="7" t="s">
        <v>45</v>
      </c>
      <c r="M9" s="5" t="s">
        <v>4</v>
      </c>
      <c r="N9" s="5" t="s">
        <v>5</v>
      </c>
      <c r="O9" s="62" t="s">
        <v>6</v>
      </c>
      <c r="P9" s="62"/>
    </row>
    <row r="10" spans="1:16" x14ac:dyDescent="0.25">
      <c r="A10" s="6">
        <v>44096</v>
      </c>
      <c r="B10" s="6">
        <v>44113</v>
      </c>
      <c r="C10" s="5" t="s">
        <v>21</v>
      </c>
      <c r="D10" s="6">
        <v>44004</v>
      </c>
      <c r="E10" s="6">
        <v>44020</v>
      </c>
      <c r="F10" s="5" t="s">
        <v>11</v>
      </c>
      <c r="G10" s="31">
        <v>7.6</v>
      </c>
      <c r="H10" s="5" t="s">
        <v>0</v>
      </c>
      <c r="I10" s="5" t="s">
        <v>9</v>
      </c>
      <c r="J10" s="5" t="s">
        <v>10</v>
      </c>
      <c r="K10" s="36">
        <v>0.01</v>
      </c>
      <c r="L10" s="7" t="s">
        <v>45</v>
      </c>
      <c r="M10" s="5" t="s">
        <v>4</v>
      </c>
      <c r="N10" s="5" t="s">
        <v>5</v>
      </c>
      <c r="O10" s="62" t="s">
        <v>6</v>
      </c>
      <c r="P10" s="62"/>
    </row>
    <row r="11" spans="1:16" x14ac:dyDescent="0.25">
      <c r="A11" s="6">
        <v>44126</v>
      </c>
      <c r="B11" s="6">
        <v>44151</v>
      </c>
      <c r="C11" s="5" t="s">
        <v>22</v>
      </c>
      <c r="D11" s="6">
        <v>44097</v>
      </c>
      <c r="E11" s="6">
        <v>44112</v>
      </c>
      <c r="F11" s="5" t="s">
        <v>11</v>
      </c>
      <c r="G11" s="31">
        <v>10</v>
      </c>
      <c r="H11" s="5" t="s">
        <v>0</v>
      </c>
      <c r="I11" s="5" t="s">
        <v>9</v>
      </c>
      <c r="J11" s="5" t="s">
        <v>10</v>
      </c>
      <c r="K11" s="36">
        <v>0.01</v>
      </c>
      <c r="L11" s="7" t="s">
        <v>45</v>
      </c>
      <c r="M11" s="5" t="s">
        <v>7</v>
      </c>
      <c r="N11" s="5" t="s">
        <v>5</v>
      </c>
      <c r="O11" s="62" t="s">
        <v>6</v>
      </c>
      <c r="P11" s="62"/>
    </row>
    <row r="12" spans="1:16" x14ac:dyDescent="0.25">
      <c r="A12" s="6"/>
      <c r="B12" s="6">
        <v>42809</v>
      </c>
      <c r="C12" s="8" t="s">
        <v>55</v>
      </c>
      <c r="D12" s="6">
        <v>44105</v>
      </c>
      <c r="E12" s="6">
        <v>44120</v>
      </c>
      <c r="F12" s="5" t="s">
        <v>95</v>
      </c>
      <c r="G12" s="32">
        <v>11</v>
      </c>
      <c r="H12" s="8" t="s">
        <v>0</v>
      </c>
      <c r="I12" s="8" t="s">
        <v>9</v>
      </c>
      <c r="J12" s="8" t="s">
        <v>10</v>
      </c>
      <c r="K12" s="36">
        <v>0.01</v>
      </c>
      <c r="L12" s="7" t="s">
        <v>45</v>
      </c>
      <c r="M12" s="8" t="s">
        <v>4</v>
      </c>
      <c r="N12" s="8" t="s">
        <v>5</v>
      </c>
      <c r="O12" s="63" t="s">
        <v>6</v>
      </c>
      <c r="P12" s="62" t="s">
        <v>70</v>
      </c>
    </row>
    <row r="13" spans="1:16" x14ac:dyDescent="0.25">
      <c r="A13" s="6">
        <v>44354</v>
      </c>
      <c r="B13" s="6">
        <v>44411</v>
      </c>
      <c r="C13" s="8" t="s">
        <v>57</v>
      </c>
      <c r="D13" s="6">
        <v>44113</v>
      </c>
      <c r="E13" s="6">
        <v>44130</v>
      </c>
      <c r="F13" s="5" t="s">
        <v>11</v>
      </c>
      <c r="G13" s="32">
        <v>15</v>
      </c>
      <c r="H13" s="8" t="s">
        <v>0</v>
      </c>
      <c r="I13" s="8" t="s">
        <v>9</v>
      </c>
      <c r="J13" s="8" t="s">
        <v>10</v>
      </c>
      <c r="K13" s="36">
        <v>0.01</v>
      </c>
      <c r="L13" s="7" t="s">
        <v>45</v>
      </c>
      <c r="M13" s="8" t="s">
        <v>4</v>
      </c>
      <c r="N13" s="8" t="s">
        <v>5</v>
      </c>
      <c r="O13" s="63" t="s">
        <v>6</v>
      </c>
      <c r="P13" s="62" t="s">
        <v>69</v>
      </c>
    </row>
    <row r="14" spans="1:16" x14ac:dyDescent="0.25">
      <c r="A14" s="6">
        <v>44305</v>
      </c>
      <c r="B14" s="6">
        <v>44307</v>
      </c>
      <c r="C14" s="5" t="s">
        <v>24</v>
      </c>
      <c r="D14" s="6">
        <v>44187</v>
      </c>
      <c r="E14" s="6">
        <v>44218</v>
      </c>
      <c r="F14" s="5" t="s">
        <v>11</v>
      </c>
      <c r="G14" s="31">
        <v>7.3</v>
      </c>
      <c r="H14" s="5" t="s">
        <v>0</v>
      </c>
      <c r="I14" s="5" t="s">
        <v>9</v>
      </c>
      <c r="J14" s="5" t="s">
        <v>10</v>
      </c>
      <c r="K14" s="36">
        <v>0.01</v>
      </c>
      <c r="L14" s="7" t="s">
        <v>45</v>
      </c>
      <c r="M14" s="5" t="s">
        <v>4</v>
      </c>
      <c r="N14" s="5" t="s">
        <v>5</v>
      </c>
      <c r="O14" s="62" t="s">
        <v>6</v>
      </c>
      <c r="P14" s="62"/>
    </row>
    <row r="15" spans="1:16" x14ac:dyDescent="0.25">
      <c r="A15" s="6">
        <v>44315</v>
      </c>
      <c r="B15" s="6">
        <v>44319</v>
      </c>
      <c r="C15" s="5" t="s">
        <v>25</v>
      </c>
      <c r="D15" s="6">
        <v>44211</v>
      </c>
      <c r="E15" s="6">
        <v>44295</v>
      </c>
      <c r="F15" s="5" t="s">
        <v>11</v>
      </c>
      <c r="G15" s="31">
        <v>6</v>
      </c>
      <c r="H15" s="5" t="s">
        <v>0</v>
      </c>
      <c r="I15" s="5" t="s">
        <v>9</v>
      </c>
      <c r="J15" s="5" t="s">
        <v>10</v>
      </c>
      <c r="K15" s="36">
        <v>0.01</v>
      </c>
      <c r="L15" s="7" t="s">
        <v>45</v>
      </c>
      <c r="M15" s="5" t="s">
        <v>7</v>
      </c>
      <c r="N15" s="5" t="s">
        <v>8</v>
      </c>
      <c r="O15" s="62" t="s">
        <v>3</v>
      </c>
      <c r="P15" s="62"/>
    </row>
    <row r="16" spans="1:16" x14ac:dyDescent="0.25">
      <c r="A16" s="6">
        <v>44368</v>
      </c>
      <c r="B16" s="6">
        <v>44371</v>
      </c>
      <c r="C16" s="5" t="s">
        <v>26</v>
      </c>
      <c r="D16" s="6">
        <v>44221</v>
      </c>
      <c r="E16" s="6">
        <v>44273</v>
      </c>
      <c r="F16" s="5" t="s">
        <v>11</v>
      </c>
      <c r="G16" s="31">
        <v>11.4</v>
      </c>
      <c r="H16" s="5" t="s">
        <v>0</v>
      </c>
      <c r="I16" s="5" t="s">
        <v>9</v>
      </c>
      <c r="J16" s="5" t="s">
        <v>10</v>
      </c>
      <c r="K16" s="36">
        <v>0.01</v>
      </c>
      <c r="L16" s="7" t="s">
        <v>45</v>
      </c>
      <c r="M16" s="5" t="s">
        <v>4</v>
      </c>
      <c r="N16" s="5" t="s">
        <v>5</v>
      </c>
      <c r="O16" s="62" t="s">
        <v>6</v>
      </c>
      <c r="P16" s="62"/>
    </row>
    <row r="17" spans="1:75" ht="30" x14ac:dyDescent="0.25">
      <c r="A17" s="78">
        <v>44187</v>
      </c>
      <c r="B17" s="78">
        <v>44188</v>
      </c>
      <c r="C17" s="79" t="s">
        <v>63</v>
      </c>
      <c r="D17" s="78">
        <v>44221</v>
      </c>
      <c r="E17" s="78">
        <v>44309</v>
      </c>
      <c r="F17" s="79" t="s">
        <v>11</v>
      </c>
      <c r="G17" s="80">
        <v>7</v>
      </c>
      <c r="H17" s="79" t="s">
        <v>0</v>
      </c>
      <c r="I17" s="79" t="s">
        <v>9</v>
      </c>
      <c r="J17" s="79" t="s">
        <v>10</v>
      </c>
      <c r="K17" s="81">
        <v>0.01</v>
      </c>
      <c r="L17" s="82" t="s">
        <v>45</v>
      </c>
      <c r="M17" s="79" t="s">
        <v>7</v>
      </c>
      <c r="N17" s="79" t="s">
        <v>5</v>
      </c>
      <c r="O17" s="83" t="s">
        <v>6</v>
      </c>
      <c r="P17" s="83" t="s">
        <v>96</v>
      </c>
    </row>
    <row r="18" spans="1:75" x14ac:dyDescent="0.25">
      <c r="A18" s="6">
        <v>44529</v>
      </c>
      <c r="B18" s="6">
        <v>44530</v>
      </c>
      <c r="C18" s="5" t="s">
        <v>28</v>
      </c>
      <c r="D18" s="6">
        <v>44228</v>
      </c>
      <c r="E18" s="6">
        <v>44267</v>
      </c>
      <c r="F18" s="5" t="s">
        <v>11</v>
      </c>
      <c r="G18" s="31">
        <v>2.95</v>
      </c>
      <c r="H18" s="5" t="s">
        <v>0</v>
      </c>
      <c r="I18" s="5" t="s">
        <v>9</v>
      </c>
      <c r="J18" s="5" t="s">
        <v>10</v>
      </c>
      <c r="K18" s="36">
        <v>0.01</v>
      </c>
      <c r="L18" s="7" t="s">
        <v>45</v>
      </c>
      <c r="M18" s="5" t="s">
        <v>4</v>
      </c>
      <c r="N18" s="5" t="s">
        <v>5</v>
      </c>
      <c r="O18" s="62" t="s">
        <v>6</v>
      </c>
      <c r="P18" s="62"/>
    </row>
    <row r="19" spans="1:75" x14ac:dyDescent="0.25">
      <c r="A19" s="6">
        <v>44448</v>
      </c>
      <c r="B19" s="6">
        <v>44482</v>
      </c>
      <c r="C19" s="5" t="s">
        <v>29</v>
      </c>
      <c r="D19" s="6">
        <v>44320</v>
      </c>
      <c r="E19" s="6">
        <v>44469</v>
      </c>
      <c r="F19" s="5" t="s">
        <v>46</v>
      </c>
      <c r="G19" s="31">
        <v>10</v>
      </c>
      <c r="H19" s="5" t="s">
        <v>0</v>
      </c>
      <c r="I19" s="5" t="s">
        <v>9</v>
      </c>
      <c r="J19" s="5" t="s">
        <v>10</v>
      </c>
      <c r="K19" s="36">
        <v>0</v>
      </c>
      <c r="L19" s="7" t="s">
        <v>45</v>
      </c>
      <c r="M19" s="5" t="s">
        <v>4</v>
      </c>
      <c r="N19" s="5" t="s">
        <v>5</v>
      </c>
      <c r="O19" s="62" t="s">
        <v>6</v>
      </c>
      <c r="P19" s="6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</row>
    <row r="20" spans="1:75" x14ac:dyDescent="0.25">
      <c r="A20" s="6">
        <v>44453</v>
      </c>
      <c r="B20" s="6">
        <v>44470</v>
      </c>
      <c r="C20" s="5" t="s">
        <v>27</v>
      </c>
      <c r="D20" s="6">
        <v>44321</v>
      </c>
      <c r="E20" s="6">
        <v>44446</v>
      </c>
      <c r="F20" s="5" t="s">
        <v>46</v>
      </c>
      <c r="G20" s="31">
        <v>7.6</v>
      </c>
      <c r="H20" s="5" t="s">
        <v>0</v>
      </c>
      <c r="I20" s="5" t="s">
        <v>9</v>
      </c>
      <c r="J20" s="5" t="s">
        <v>10</v>
      </c>
      <c r="K20" s="36">
        <v>0</v>
      </c>
      <c r="L20" s="7" t="s">
        <v>45</v>
      </c>
      <c r="M20" s="5" t="s">
        <v>4</v>
      </c>
      <c r="N20" s="5" t="s">
        <v>5</v>
      </c>
      <c r="O20" s="62" t="s">
        <v>6</v>
      </c>
      <c r="P20" s="6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</row>
    <row r="21" spans="1:75" x14ac:dyDescent="0.25">
      <c r="A21" s="72">
        <v>44336</v>
      </c>
      <c r="B21" s="72">
        <v>44358</v>
      </c>
      <c r="C21" s="73" t="s">
        <v>65</v>
      </c>
      <c r="D21" s="72">
        <v>44326</v>
      </c>
      <c r="E21" s="72">
        <v>44341</v>
      </c>
      <c r="F21" s="73" t="s">
        <v>11</v>
      </c>
      <c r="G21" s="74">
        <v>10</v>
      </c>
      <c r="H21" s="73" t="s">
        <v>0</v>
      </c>
      <c r="I21" s="73" t="s">
        <v>9</v>
      </c>
      <c r="J21" s="73" t="s">
        <v>10</v>
      </c>
      <c r="K21" s="75">
        <v>0.01</v>
      </c>
      <c r="L21" s="76" t="s">
        <v>45</v>
      </c>
      <c r="M21" s="73" t="s">
        <v>7</v>
      </c>
      <c r="N21" s="73" t="s">
        <v>5</v>
      </c>
      <c r="O21" s="77" t="s">
        <v>6</v>
      </c>
      <c r="P21" s="77" t="s">
        <v>102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</row>
    <row r="22" spans="1:75" s="12" customFormat="1" x14ac:dyDescent="0.25">
      <c r="A22" s="13"/>
      <c r="B22" s="14"/>
      <c r="C22" s="13">
        <v>19</v>
      </c>
      <c r="D22" s="14"/>
      <c r="E22" s="13"/>
      <c r="F22" s="13"/>
      <c r="G22" s="34">
        <f>SUM(G3:G21)</f>
        <v>175.74999999999997</v>
      </c>
      <c r="H22" s="13"/>
      <c r="I22" s="13"/>
      <c r="J22" s="13"/>
      <c r="K22" s="37"/>
      <c r="L22" s="15"/>
      <c r="M22" s="13"/>
      <c r="N22" s="13"/>
      <c r="O22" s="65"/>
      <c r="P22" s="64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</row>
    <row r="23" spans="1:75" s="16" customFormat="1" x14ac:dyDescent="0.25">
      <c r="A23" s="13"/>
      <c r="B23" s="14"/>
      <c r="C23" s="13"/>
      <c r="D23" s="14"/>
      <c r="E23" s="13"/>
      <c r="F23" s="13"/>
      <c r="G23" s="13"/>
      <c r="H23" s="13"/>
      <c r="I23" s="13"/>
      <c r="J23" s="13"/>
      <c r="K23" s="37"/>
      <c r="L23" s="15"/>
      <c r="M23" s="13"/>
      <c r="N23" s="13"/>
      <c r="O23" s="65"/>
      <c r="P23" s="65"/>
    </row>
    <row r="24" spans="1:75" s="4" customFormat="1" x14ac:dyDescent="0.25">
      <c r="A24" s="59" t="s">
        <v>90</v>
      </c>
      <c r="B24" s="60"/>
      <c r="C24" s="13"/>
      <c r="D24" s="13"/>
      <c r="E24" s="13"/>
      <c r="F24" s="26"/>
      <c r="G24" s="26"/>
      <c r="H24" s="13"/>
      <c r="I24" s="13"/>
      <c r="J24" s="13"/>
      <c r="K24" s="38"/>
      <c r="L24" s="13"/>
      <c r="M24" s="13"/>
      <c r="N24" s="13"/>
      <c r="O24" s="65"/>
      <c r="P24" s="6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</row>
    <row r="25" spans="1:75" ht="30" x14ac:dyDescent="0.25">
      <c r="A25" s="28" t="s">
        <v>48</v>
      </c>
      <c r="B25" s="84" t="s">
        <v>93</v>
      </c>
      <c r="C25" s="29" t="s">
        <v>43</v>
      </c>
      <c r="D25" s="29" t="s">
        <v>44</v>
      </c>
      <c r="E25" s="29" t="s">
        <v>66</v>
      </c>
      <c r="F25" s="29" t="s">
        <v>14</v>
      </c>
      <c r="G25" s="29" t="s">
        <v>2</v>
      </c>
      <c r="H25" s="29" t="s">
        <v>1</v>
      </c>
      <c r="I25" s="29" t="s">
        <v>41</v>
      </c>
      <c r="J25" s="29" t="s">
        <v>16</v>
      </c>
      <c r="K25" s="39" t="s">
        <v>15</v>
      </c>
      <c r="L25" s="29" t="s">
        <v>67</v>
      </c>
      <c r="M25" s="29" t="s">
        <v>72</v>
      </c>
      <c r="N25" s="29" t="s">
        <v>73</v>
      </c>
      <c r="O25" s="84" t="s">
        <v>42</v>
      </c>
      <c r="P25" s="67" t="s">
        <v>68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</row>
    <row r="26" spans="1:75" x14ac:dyDescent="0.25">
      <c r="A26" s="9" t="s">
        <v>49</v>
      </c>
      <c r="B26" s="9" t="s">
        <v>49</v>
      </c>
      <c r="C26" s="9" t="s">
        <v>50</v>
      </c>
      <c r="D26" s="10">
        <v>43850</v>
      </c>
      <c r="E26" s="10">
        <v>43889</v>
      </c>
      <c r="F26" s="9" t="s">
        <v>11</v>
      </c>
      <c r="G26" s="30">
        <v>7.6</v>
      </c>
      <c r="H26" s="9" t="s">
        <v>0</v>
      </c>
      <c r="I26" s="9" t="s">
        <v>9</v>
      </c>
      <c r="J26" s="9" t="s">
        <v>10</v>
      </c>
      <c r="K26" s="40">
        <v>0.01</v>
      </c>
      <c r="L26" s="9" t="s">
        <v>45</v>
      </c>
      <c r="M26" s="9" t="s">
        <v>4</v>
      </c>
      <c r="N26" s="9" t="s">
        <v>5</v>
      </c>
      <c r="O26" s="64" t="s">
        <v>6</v>
      </c>
      <c r="P26" s="6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</row>
    <row r="27" spans="1:75" x14ac:dyDescent="0.25">
      <c r="A27" s="9" t="s">
        <v>49</v>
      </c>
      <c r="B27" s="9" t="s">
        <v>49</v>
      </c>
      <c r="C27" s="8" t="s">
        <v>51</v>
      </c>
      <c r="D27" s="6">
        <v>43894</v>
      </c>
      <c r="E27" s="5" t="s">
        <v>74</v>
      </c>
      <c r="F27" s="5" t="s">
        <v>11</v>
      </c>
      <c r="G27" s="31">
        <v>15</v>
      </c>
      <c r="H27" s="9" t="s">
        <v>0</v>
      </c>
      <c r="I27" s="9" t="s">
        <v>9</v>
      </c>
      <c r="J27" s="5" t="s">
        <v>10</v>
      </c>
      <c r="K27" s="41">
        <v>0.01</v>
      </c>
      <c r="L27" s="5" t="s">
        <v>45</v>
      </c>
      <c r="M27" s="5"/>
      <c r="N27" s="5"/>
      <c r="O27" s="62"/>
      <c r="P27" s="62"/>
    </row>
    <row r="28" spans="1:75" ht="30" x14ac:dyDescent="0.25">
      <c r="A28" s="72">
        <v>44314</v>
      </c>
      <c r="B28" s="72">
        <v>44307</v>
      </c>
      <c r="C28" s="73" t="s">
        <v>18</v>
      </c>
      <c r="D28" s="72">
        <v>43969</v>
      </c>
      <c r="E28" s="72">
        <v>43985</v>
      </c>
      <c r="F28" s="73" t="s">
        <v>11</v>
      </c>
      <c r="G28" s="74">
        <v>7.6</v>
      </c>
      <c r="H28" s="73" t="s">
        <v>0</v>
      </c>
      <c r="I28" s="73" t="s">
        <v>9</v>
      </c>
      <c r="J28" s="73" t="s">
        <v>10</v>
      </c>
      <c r="K28" s="75">
        <v>0.01</v>
      </c>
      <c r="L28" s="76" t="s">
        <v>45</v>
      </c>
      <c r="M28" s="73" t="s">
        <v>4</v>
      </c>
      <c r="N28" s="73" t="s">
        <v>5</v>
      </c>
      <c r="O28" s="77" t="s">
        <v>6</v>
      </c>
      <c r="P28" s="77" t="s">
        <v>94</v>
      </c>
    </row>
    <row r="29" spans="1:75" x14ac:dyDescent="0.25">
      <c r="A29" s="9" t="s">
        <v>49</v>
      </c>
      <c r="B29" s="9" t="s">
        <v>49</v>
      </c>
      <c r="C29" s="5" t="s">
        <v>53</v>
      </c>
      <c r="D29" s="6">
        <v>44104</v>
      </c>
      <c r="E29" s="5" t="s">
        <v>54</v>
      </c>
      <c r="F29" s="5" t="s">
        <v>11</v>
      </c>
      <c r="G29" s="31">
        <v>5</v>
      </c>
      <c r="H29" s="9" t="s">
        <v>0</v>
      </c>
      <c r="I29" s="5" t="s">
        <v>49</v>
      </c>
      <c r="J29" s="5" t="s">
        <v>10</v>
      </c>
      <c r="K29" s="41">
        <v>0.01</v>
      </c>
      <c r="L29" s="5" t="s">
        <v>45</v>
      </c>
      <c r="M29" s="5" t="s">
        <v>49</v>
      </c>
      <c r="N29" s="5" t="s">
        <v>49</v>
      </c>
      <c r="O29" s="62" t="s">
        <v>49</v>
      </c>
      <c r="P29" s="62" t="s">
        <v>98</v>
      </c>
    </row>
    <row r="30" spans="1:75" x14ac:dyDescent="0.25">
      <c r="A30" s="9" t="s">
        <v>49</v>
      </c>
      <c r="B30" s="9" t="s">
        <v>49</v>
      </c>
      <c r="C30" s="8" t="s">
        <v>56</v>
      </c>
      <c r="D30" s="6">
        <v>44109</v>
      </c>
      <c r="E30" s="6">
        <v>44124</v>
      </c>
      <c r="F30" s="5" t="s">
        <v>11</v>
      </c>
      <c r="G30" s="31">
        <v>7.6</v>
      </c>
      <c r="H30" s="9" t="s">
        <v>0</v>
      </c>
      <c r="I30" s="9" t="s">
        <v>9</v>
      </c>
      <c r="J30" s="5" t="s">
        <v>10</v>
      </c>
      <c r="K30" s="41">
        <v>0.01</v>
      </c>
      <c r="L30" s="5" t="s">
        <v>45</v>
      </c>
      <c r="M30" s="5"/>
      <c r="N30" s="5"/>
      <c r="O30" s="62"/>
      <c r="P30" s="62"/>
    </row>
    <row r="31" spans="1:75" x14ac:dyDescent="0.25">
      <c r="A31" s="9" t="s">
        <v>49</v>
      </c>
      <c r="B31" s="9" t="s">
        <v>49</v>
      </c>
      <c r="C31" s="8" t="s">
        <v>58</v>
      </c>
      <c r="D31" s="6">
        <v>44131</v>
      </c>
      <c r="E31" s="5" t="s">
        <v>54</v>
      </c>
      <c r="F31" s="5" t="s">
        <v>11</v>
      </c>
      <c r="G31" s="31">
        <v>10</v>
      </c>
      <c r="H31" s="9" t="s">
        <v>0</v>
      </c>
      <c r="I31" s="5" t="s">
        <v>49</v>
      </c>
      <c r="J31" s="5" t="s">
        <v>10</v>
      </c>
      <c r="K31" s="41">
        <v>0.01</v>
      </c>
      <c r="L31" s="5" t="s">
        <v>45</v>
      </c>
      <c r="M31" s="5" t="s">
        <v>49</v>
      </c>
      <c r="N31" s="5" t="s">
        <v>49</v>
      </c>
      <c r="O31" s="62" t="s">
        <v>49</v>
      </c>
      <c r="P31" s="62"/>
    </row>
    <row r="32" spans="1:75" ht="30" x14ac:dyDescent="0.25">
      <c r="A32" s="78">
        <v>44187</v>
      </c>
      <c r="B32" s="78">
        <v>44188</v>
      </c>
      <c r="C32" s="79" t="s">
        <v>59</v>
      </c>
      <c r="D32" s="78">
        <v>44145</v>
      </c>
      <c r="E32" s="78">
        <v>44162</v>
      </c>
      <c r="F32" s="79" t="s">
        <v>11</v>
      </c>
      <c r="G32" s="80">
        <v>15</v>
      </c>
      <c r="H32" s="79" t="s">
        <v>0</v>
      </c>
      <c r="I32" s="79" t="s">
        <v>9</v>
      </c>
      <c r="J32" s="79" t="s">
        <v>10</v>
      </c>
      <c r="K32" s="81">
        <v>0.01</v>
      </c>
      <c r="L32" s="82" t="s">
        <v>45</v>
      </c>
      <c r="M32" s="79" t="s">
        <v>4</v>
      </c>
      <c r="N32" s="79" t="s">
        <v>5</v>
      </c>
      <c r="O32" s="83" t="s">
        <v>3</v>
      </c>
      <c r="P32" s="83" t="s">
        <v>97</v>
      </c>
    </row>
    <row r="33" spans="1:16" x14ac:dyDescent="0.25">
      <c r="A33" s="9" t="s">
        <v>49</v>
      </c>
      <c r="B33" s="9" t="s">
        <v>49</v>
      </c>
      <c r="C33" s="8" t="s">
        <v>60</v>
      </c>
      <c r="D33" s="6">
        <v>44172</v>
      </c>
      <c r="E33" s="5" t="s">
        <v>74</v>
      </c>
      <c r="F33" s="5" t="s">
        <v>11</v>
      </c>
      <c r="G33" s="31">
        <v>15.2</v>
      </c>
      <c r="H33" s="9" t="s">
        <v>0</v>
      </c>
      <c r="I33" s="9" t="s">
        <v>9</v>
      </c>
      <c r="J33" s="5" t="s">
        <v>10</v>
      </c>
      <c r="K33" s="41">
        <v>0.01</v>
      </c>
      <c r="L33" s="5" t="s">
        <v>45</v>
      </c>
      <c r="M33" s="5" t="s">
        <v>4</v>
      </c>
      <c r="N33" s="5" t="s">
        <v>5</v>
      </c>
      <c r="O33" s="62" t="s">
        <v>6</v>
      </c>
      <c r="P33" s="62"/>
    </row>
    <row r="34" spans="1:16" x14ac:dyDescent="0.25">
      <c r="A34" s="9" t="s">
        <v>49</v>
      </c>
      <c r="B34" s="9" t="s">
        <v>49</v>
      </c>
      <c r="C34" s="8" t="s">
        <v>61</v>
      </c>
      <c r="D34" s="6">
        <v>44208</v>
      </c>
      <c r="E34" s="5" t="s">
        <v>54</v>
      </c>
      <c r="F34" s="5" t="s">
        <v>11</v>
      </c>
      <c r="G34" s="31">
        <v>51.8</v>
      </c>
      <c r="H34" s="9" t="s">
        <v>0</v>
      </c>
      <c r="I34" s="5" t="s">
        <v>49</v>
      </c>
      <c r="J34" s="5" t="s">
        <v>75</v>
      </c>
      <c r="K34" s="41">
        <v>0.01</v>
      </c>
      <c r="L34" s="5" t="s">
        <v>45</v>
      </c>
      <c r="M34" s="5" t="s">
        <v>49</v>
      </c>
      <c r="N34" s="5" t="s">
        <v>49</v>
      </c>
      <c r="O34" s="62" t="s">
        <v>49</v>
      </c>
      <c r="P34" s="62" t="s">
        <v>99</v>
      </c>
    </row>
    <row r="35" spans="1:16" x14ac:dyDescent="0.25">
      <c r="A35" s="5" t="s">
        <v>49</v>
      </c>
      <c r="B35" s="6" t="s">
        <v>49</v>
      </c>
      <c r="C35" s="8" t="s">
        <v>62</v>
      </c>
      <c r="D35" s="6">
        <v>44208</v>
      </c>
      <c r="E35" s="6">
        <v>44259</v>
      </c>
      <c r="F35" s="5" t="s">
        <v>11</v>
      </c>
      <c r="G35" s="32">
        <v>11.4</v>
      </c>
      <c r="H35" s="8" t="s">
        <v>0</v>
      </c>
      <c r="I35" s="8" t="s">
        <v>9</v>
      </c>
      <c r="J35" s="8" t="s">
        <v>10</v>
      </c>
      <c r="K35" s="36">
        <v>0.01</v>
      </c>
      <c r="L35" s="7" t="s">
        <v>45</v>
      </c>
      <c r="M35" s="8" t="s">
        <v>7</v>
      </c>
      <c r="N35" s="8" t="s">
        <v>5</v>
      </c>
      <c r="O35" s="63" t="s">
        <v>6</v>
      </c>
      <c r="P35" s="62"/>
    </row>
    <row r="36" spans="1:16" x14ac:dyDescent="0.25">
      <c r="A36" s="9" t="s">
        <v>49</v>
      </c>
      <c r="B36" s="9" t="s">
        <v>49</v>
      </c>
      <c r="C36" s="8" t="s">
        <v>64</v>
      </c>
      <c r="D36" s="6">
        <v>44246</v>
      </c>
      <c r="E36" s="5" t="s">
        <v>54</v>
      </c>
      <c r="F36" s="5" t="s">
        <v>46</v>
      </c>
      <c r="G36" s="31">
        <v>7.7</v>
      </c>
      <c r="H36" s="9" t="s">
        <v>0</v>
      </c>
      <c r="I36" s="9" t="s">
        <v>9</v>
      </c>
      <c r="J36" s="5" t="s">
        <v>10</v>
      </c>
      <c r="K36" s="41">
        <v>0</v>
      </c>
      <c r="L36" s="5" t="s">
        <v>45</v>
      </c>
      <c r="M36" s="5" t="s">
        <v>49</v>
      </c>
      <c r="N36" s="5" t="s">
        <v>49</v>
      </c>
      <c r="O36" s="62" t="s">
        <v>49</v>
      </c>
      <c r="P36" s="62"/>
    </row>
    <row r="37" spans="1:16" x14ac:dyDescent="0.25">
      <c r="A37" s="5" t="s">
        <v>49</v>
      </c>
      <c r="B37" s="5" t="s">
        <v>49</v>
      </c>
      <c r="C37" s="5" t="s">
        <v>30</v>
      </c>
      <c r="D37" s="6">
        <v>44389</v>
      </c>
      <c r="E37" s="6">
        <v>44404</v>
      </c>
      <c r="F37" s="5" t="s">
        <v>46</v>
      </c>
      <c r="G37" s="31">
        <v>5.0199999999999996</v>
      </c>
      <c r="H37" s="9" t="s">
        <v>0</v>
      </c>
      <c r="I37" s="9" t="s">
        <v>9</v>
      </c>
      <c r="J37" s="8" t="s">
        <v>10</v>
      </c>
      <c r="K37" s="41">
        <v>0</v>
      </c>
      <c r="L37" s="8" t="s">
        <v>45</v>
      </c>
      <c r="M37" s="5"/>
      <c r="N37" s="5"/>
      <c r="O37" s="62"/>
      <c r="P37" s="62"/>
    </row>
    <row r="38" spans="1:16" x14ac:dyDescent="0.25">
      <c r="A38" s="5" t="s">
        <v>49</v>
      </c>
      <c r="B38" s="5" t="s">
        <v>49</v>
      </c>
      <c r="C38" s="5" t="s">
        <v>31</v>
      </c>
      <c r="D38" s="6">
        <v>44404</v>
      </c>
      <c r="E38" s="6">
        <v>44567</v>
      </c>
      <c r="F38" s="5" t="s">
        <v>46</v>
      </c>
      <c r="G38" s="31">
        <v>35</v>
      </c>
      <c r="H38" s="9" t="s">
        <v>0</v>
      </c>
      <c r="I38" s="9" t="s">
        <v>9</v>
      </c>
      <c r="J38" s="8" t="s">
        <v>75</v>
      </c>
      <c r="K38" s="41">
        <v>0</v>
      </c>
      <c r="L38" s="8" t="s">
        <v>45</v>
      </c>
      <c r="M38" s="5"/>
      <c r="N38" s="5"/>
      <c r="O38" s="62"/>
      <c r="P38" s="62"/>
    </row>
    <row r="39" spans="1:16" x14ac:dyDescent="0.25">
      <c r="A39" s="5" t="s">
        <v>49</v>
      </c>
      <c r="B39" s="5" t="s">
        <v>49</v>
      </c>
      <c r="C39" s="5" t="s">
        <v>32</v>
      </c>
      <c r="D39" s="6">
        <v>44434</v>
      </c>
      <c r="E39" s="5" t="s">
        <v>74</v>
      </c>
      <c r="F39" s="5" t="s">
        <v>46</v>
      </c>
      <c r="G39" s="31">
        <v>4.3899999999999997</v>
      </c>
      <c r="H39" s="9" t="s">
        <v>0</v>
      </c>
      <c r="I39" s="9" t="s">
        <v>9</v>
      </c>
      <c r="J39" s="8" t="s">
        <v>10</v>
      </c>
      <c r="K39" s="41">
        <v>0</v>
      </c>
      <c r="L39" s="8" t="s">
        <v>45</v>
      </c>
      <c r="M39" s="5"/>
      <c r="N39" s="5"/>
      <c r="O39" s="62"/>
      <c r="P39" s="62"/>
    </row>
    <row r="40" spans="1:16" x14ac:dyDescent="0.25">
      <c r="A40" s="5" t="s">
        <v>49</v>
      </c>
      <c r="B40" s="5" t="s">
        <v>49</v>
      </c>
      <c r="C40" s="5" t="s">
        <v>33</v>
      </c>
      <c r="D40" s="6">
        <v>44434</v>
      </c>
      <c r="E40" s="5" t="s">
        <v>74</v>
      </c>
      <c r="F40" s="5" t="s">
        <v>46</v>
      </c>
      <c r="G40" s="31">
        <v>5.86</v>
      </c>
      <c r="H40" s="9" t="s">
        <v>0</v>
      </c>
      <c r="I40" s="9" t="s">
        <v>9</v>
      </c>
      <c r="J40" s="8" t="s">
        <v>10</v>
      </c>
      <c r="K40" s="41">
        <v>0</v>
      </c>
      <c r="L40" s="8" t="s">
        <v>45</v>
      </c>
      <c r="M40" s="5"/>
      <c r="N40" s="5"/>
      <c r="O40" s="62"/>
      <c r="P40" s="62"/>
    </row>
    <row r="41" spans="1:16" x14ac:dyDescent="0.25">
      <c r="A41" s="5" t="s">
        <v>49</v>
      </c>
      <c r="B41" s="5" t="s">
        <v>49</v>
      </c>
      <c r="C41" s="5" t="s">
        <v>34</v>
      </c>
      <c r="D41" s="6">
        <v>44434</v>
      </c>
      <c r="E41" s="5" t="s">
        <v>74</v>
      </c>
      <c r="F41" s="5" t="s">
        <v>46</v>
      </c>
      <c r="G41" s="31">
        <v>4.3899999999999997</v>
      </c>
      <c r="H41" s="9" t="s">
        <v>0</v>
      </c>
      <c r="I41" s="9" t="s">
        <v>9</v>
      </c>
      <c r="J41" s="8" t="s">
        <v>10</v>
      </c>
      <c r="K41" s="41">
        <v>0</v>
      </c>
      <c r="L41" s="8" t="s">
        <v>45</v>
      </c>
      <c r="M41" s="5"/>
      <c r="N41" s="5"/>
      <c r="O41" s="62"/>
      <c r="P41" s="62"/>
    </row>
    <row r="42" spans="1:16" x14ac:dyDescent="0.25">
      <c r="A42" s="5" t="s">
        <v>49</v>
      </c>
      <c r="B42" s="5" t="s">
        <v>49</v>
      </c>
      <c r="C42" s="5" t="s">
        <v>35</v>
      </c>
      <c r="D42" s="6">
        <v>44434</v>
      </c>
      <c r="E42" s="5" t="s">
        <v>74</v>
      </c>
      <c r="F42" s="5" t="s">
        <v>46</v>
      </c>
      <c r="G42" s="31">
        <v>5.86</v>
      </c>
      <c r="H42" s="9" t="s">
        <v>0</v>
      </c>
      <c r="I42" s="9" t="s">
        <v>9</v>
      </c>
      <c r="J42" s="8" t="s">
        <v>10</v>
      </c>
      <c r="K42" s="41">
        <v>0</v>
      </c>
      <c r="L42" s="8" t="s">
        <v>45</v>
      </c>
      <c r="M42" s="5"/>
      <c r="N42" s="5"/>
      <c r="O42" s="62"/>
      <c r="P42" s="62"/>
    </row>
    <row r="43" spans="1:16" x14ac:dyDescent="0.25">
      <c r="A43" s="5" t="s">
        <v>49</v>
      </c>
      <c r="B43" s="5" t="s">
        <v>49</v>
      </c>
      <c r="C43" s="5" t="s">
        <v>36</v>
      </c>
      <c r="D43" s="6">
        <v>44435</v>
      </c>
      <c r="E43" s="5" t="s">
        <v>54</v>
      </c>
      <c r="F43" s="5" t="s">
        <v>46</v>
      </c>
      <c r="G43" s="31">
        <v>15.2</v>
      </c>
      <c r="H43" s="9" t="s">
        <v>0</v>
      </c>
      <c r="I43" s="11" t="s">
        <v>49</v>
      </c>
      <c r="J43" s="11" t="s">
        <v>10</v>
      </c>
      <c r="K43" s="41">
        <v>0</v>
      </c>
      <c r="L43" s="8" t="s">
        <v>45</v>
      </c>
      <c r="M43" s="5" t="s">
        <v>49</v>
      </c>
      <c r="N43" s="5" t="s">
        <v>49</v>
      </c>
      <c r="O43" s="62" t="s">
        <v>49</v>
      </c>
      <c r="P43" s="62"/>
    </row>
    <row r="44" spans="1:16" x14ac:dyDescent="0.25">
      <c r="A44" s="5" t="s">
        <v>49</v>
      </c>
      <c r="B44" s="5" t="s">
        <v>49</v>
      </c>
      <c r="C44" s="5" t="s">
        <v>37</v>
      </c>
      <c r="D44" s="6">
        <v>44438</v>
      </c>
      <c r="E44" s="5" t="s">
        <v>74</v>
      </c>
      <c r="F44" s="5" t="s">
        <v>46</v>
      </c>
      <c r="G44" s="31">
        <v>9.73</v>
      </c>
      <c r="H44" s="9" t="s">
        <v>0</v>
      </c>
      <c r="I44" s="9" t="s">
        <v>9</v>
      </c>
      <c r="J44" s="8" t="s">
        <v>10</v>
      </c>
      <c r="K44" s="41">
        <v>0</v>
      </c>
      <c r="L44" s="8" t="s">
        <v>45</v>
      </c>
      <c r="M44" s="5"/>
      <c r="N44" s="5"/>
      <c r="O44" s="62"/>
      <c r="P44" s="62" t="s">
        <v>100</v>
      </c>
    </row>
    <row r="45" spans="1:16" x14ac:dyDescent="0.25">
      <c r="A45" s="5" t="s">
        <v>49</v>
      </c>
      <c r="B45" s="5" t="s">
        <v>49</v>
      </c>
      <c r="C45" s="5" t="s">
        <v>38</v>
      </c>
      <c r="D45" s="6">
        <v>44439</v>
      </c>
      <c r="E45" s="5" t="s">
        <v>74</v>
      </c>
      <c r="F45" s="5" t="s">
        <v>46</v>
      </c>
      <c r="G45" s="31">
        <v>7.6</v>
      </c>
      <c r="H45" s="9" t="s">
        <v>0</v>
      </c>
      <c r="I45" s="9" t="s">
        <v>9</v>
      </c>
      <c r="J45" s="8" t="s">
        <v>10</v>
      </c>
      <c r="K45" s="41">
        <v>0</v>
      </c>
      <c r="L45" s="8" t="s">
        <v>45</v>
      </c>
      <c r="M45" s="5"/>
      <c r="N45" s="5"/>
      <c r="O45" s="62"/>
      <c r="P45" s="62"/>
    </row>
    <row r="46" spans="1:16" x14ac:dyDescent="0.25">
      <c r="A46" s="5" t="s">
        <v>49</v>
      </c>
      <c r="B46" s="5" t="s">
        <v>49</v>
      </c>
      <c r="C46" s="5" t="s">
        <v>39</v>
      </c>
      <c r="D46" s="6">
        <v>44501</v>
      </c>
      <c r="E46" s="6">
        <v>44517</v>
      </c>
      <c r="F46" s="5" t="s">
        <v>47</v>
      </c>
      <c r="G46" s="31">
        <v>5.31</v>
      </c>
      <c r="H46" s="9" t="s">
        <v>0</v>
      </c>
      <c r="I46" s="9" t="s">
        <v>9</v>
      </c>
      <c r="J46" s="8" t="s">
        <v>10</v>
      </c>
      <c r="K46" s="41">
        <v>0</v>
      </c>
      <c r="L46" s="8" t="s">
        <v>45</v>
      </c>
      <c r="M46" s="5"/>
      <c r="N46" s="5"/>
      <c r="O46" s="62"/>
      <c r="P46" s="62"/>
    </row>
    <row r="47" spans="1:16" x14ac:dyDescent="0.25">
      <c r="A47" s="5" t="s">
        <v>49</v>
      </c>
      <c r="B47" s="5" t="s">
        <v>49</v>
      </c>
      <c r="C47" s="5" t="s">
        <v>40</v>
      </c>
      <c r="D47" s="6">
        <v>44586</v>
      </c>
      <c r="E47" s="6">
        <v>44601</v>
      </c>
      <c r="F47" s="5" t="s">
        <v>47</v>
      </c>
      <c r="G47" s="31">
        <v>5.86</v>
      </c>
      <c r="H47" s="9" t="s">
        <v>0</v>
      </c>
      <c r="I47" s="9" t="s">
        <v>9</v>
      </c>
      <c r="J47" s="8" t="s">
        <v>10</v>
      </c>
      <c r="K47" s="41">
        <v>0</v>
      </c>
      <c r="L47" s="8" t="s">
        <v>45</v>
      </c>
      <c r="M47" s="5"/>
      <c r="N47" s="5"/>
      <c r="O47" s="62"/>
      <c r="P47" s="62"/>
    </row>
    <row r="48" spans="1:16" x14ac:dyDescent="0.25">
      <c r="A48" s="22"/>
      <c r="B48" s="22"/>
      <c r="C48" s="22">
        <v>22</v>
      </c>
      <c r="D48" s="27"/>
      <c r="E48" s="42"/>
      <c r="F48" s="42"/>
      <c r="G48" s="43">
        <v>258</v>
      </c>
      <c r="H48" s="42"/>
      <c r="I48" s="42"/>
      <c r="J48" s="42"/>
      <c r="K48" s="42"/>
      <c r="L48" s="42"/>
      <c r="M48" s="42"/>
      <c r="N48" s="42"/>
      <c r="O48" s="61"/>
      <c r="P48" s="68"/>
    </row>
    <row r="49" spans="1:75" x14ac:dyDescent="0.25">
      <c r="A49" s="57" t="s">
        <v>91</v>
      </c>
      <c r="B49" s="58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61"/>
      <c r="P49" s="6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</row>
    <row r="50" spans="1:75" ht="30" x14ac:dyDescent="0.25">
      <c r="A50" s="46" t="s">
        <v>48</v>
      </c>
      <c r="B50" s="86" t="s">
        <v>93</v>
      </c>
      <c r="C50" s="47" t="s">
        <v>43</v>
      </c>
      <c r="D50" s="47" t="s">
        <v>44</v>
      </c>
      <c r="E50" s="47" t="s">
        <v>66</v>
      </c>
      <c r="F50" s="47" t="s">
        <v>14</v>
      </c>
      <c r="G50" s="48" t="s">
        <v>71</v>
      </c>
      <c r="H50" s="47" t="s">
        <v>1</v>
      </c>
      <c r="I50" s="47" t="s">
        <v>41</v>
      </c>
      <c r="J50" s="47" t="s">
        <v>16</v>
      </c>
      <c r="K50" s="49" t="s">
        <v>15</v>
      </c>
      <c r="L50" s="47" t="s">
        <v>67</v>
      </c>
      <c r="M50" s="48" t="s">
        <v>72</v>
      </c>
      <c r="N50" s="47" t="s">
        <v>73</v>
      </c>
      <c r="O50" s="48" t="s">
        <v>42</v>
      </c>
      <c r="P50" s="48" t="s">
        <v>68</v>
      </c>
    </row>
    <row r="51" spans="1:75" x14ac:dyDescent="0.25">
      <c r="A51" s="8" t="s">
        <v>49</v>
      </c>
      <c r="B51" s="5" t="s">
        <v>49</v>
      </c>
      <c r="C51" s="5" t="s">
        <v>76</v>
      </c>
      <c r="D51" s="44">
        <v>43643</v>
      </c>
      <c r="E51" s="44">
        <v>43673</v>
      </c>
      <c r="F51" s="5" t="s">
        <v>77</v>
      </c>
      <c r="G51" s="31">
        <v>22.8</v>
      </c>
      <c r="H51" s="5" t="s">
        <v>0</v>
      </c>
      <c r="I51" s="5" t="s">
        <v>9</v>
      </c>
      <c r="J51" s="5" t="s">
        <v>10</v>
      </c>
      <c r="K51" s="36">
        <v>0.01</v>
      </c>
      <c r="L51" s="5" t="s">
        <v>45</v>
      </c>
      <c r="M51" s="5"/>
      <c r="N51" s="5"/>
      <c r="O51" s="62"/>
      <c r="P51" s="69"/>
    </row>
    <row r="52" spans="1:75" x14ac:dyDescent="0.25">
      <c r="A52" s="8" t="s">
        <v>49</v>
      </c>
      <c r="B52" s="5" t="s">
        <v>49</v>
      </c>
      <c r="C52" s="5" t="s">
        <v>78</v>
      </c>
      <c r="D52" s="44">
        <v>43643</v>
      </c>
      <c r="E52" s="44">
        <v>43661</v>
      </c>
      <c r="F52" s="5" t="s">
        <v>77</v>
      </c>
      <c r="G52" s="31">
        <v>7.6</v>
      </c>
      <c r="H52" s="5" t="s">
        <v>0</v>
      </c>
      <c r="I52" s="5" t="s">
        <v>9</v>
      </c>
      <c r="J52" s="5" t="s">
        <v>10</v>
      </c>
      <c r="K52" s="36">
        <v>0.01</v>
      </c>
      <c r="L52" s="5" t="s">
        <v>45</v>
      </c>
      <c r="M52" s="5"/>
      <c r="N52" s="5"/>
      <c r="O52" s="62"/>
      <c r="P52" s="69"/>
    </row>
    <row r="53" spans="1:75" x14ac:dyDescent="0.25">
      <c r="A53" s="8" t="s">
        <v>49</v>
      </c>
      <c r="B53" s="5" t="s">
        <v>49</v>
      </c>
      <c r="C53" s="5" t="s">
        <v>79</v>
      </c>
      <c r="D53" s="44">
        <v>43643</v>
      </c>
      <c r="E53" s="44">
        <v>43661</v>
      </c>
      <c r="F53" s="5" t="s">
        <v>77</v>
      </c>
      <c r="G53" s="31">
        <v>15</v>
      </c>
      <c r="H53" s="5" t="s">
        <v>0</v>
      </c>
      <c r="I53" s="5" t="s">
        <v>9</v>
      </c>
      <c r="J53" s="5" t="s">
        <v>10</v>
      </c>
      <c r="K53" s="36">
        <v>0.01</v>
      </c>
      <c r="L53" s="5" t="s">
        <v>45</v>
      </c>
      <c r="M53" s="5"/>
      <c r="N53" s="5"/>
      <c r="O53" s="62"/>
      <c r="P53" s="69"/>
    </row>
    <row r="54" spans="1:75" x14ac:dyDescent="0.25">
      <c r="A54" s="8" t="s">
        <v>49</v>
      </c>
      <c r="B54" s="5" t="s">
        <v>49</v>
      </c>
      <c r="C54" s="5" t="s">
        <v>80</v>
      </c>
      <c r="D54" s="44">
        <v>43644</v>
      </c>
      <c r="E54" s="44">
        <v>43662</v>
      </c>
      <c r="F54" s="5" t="s">
        <v>77</v>
      </c>
      <c r="G54" s="31">
        <v>4.13</v>
      </c>
      <c r="H54" s="5" t="s">
        <v>0</v>
      </c>
      <c r="I54" s="5" t="s">
        <v>9</v>
      </c>
      <c r="J54" s="5" t="s">
        <v>10</v>
      </c>
      <c r="K54" s="36">
        <v>0.01</v>
      </c>
      <c r="L54" s="5" t="s">
        <v>45</v>
      </c>
      <c r="M54" s="5"/>
      <c r="N54" s="5"/>
      <c r="O54" s="62"/>
      <c r="P54" s="69"/>
    </row>
    <row r="55" spans="1:75" x14ac:dyDescent="0.25">
      <c r="A55" s="8" t="s">
        <v>49</v>
      </c>
      <c r="B55" s="5" t="s">
        <v>49</v>
      </c>
      <c r="C55" s="5" t="s">
        <v>81</v>
      </c>
      <c r="D55" s="44">
        <v>43644</v>
      </c>
      <c r="E55" s="44">
        <v>43662</v>
      </c>
      <c r="F55" s="5" t="s">
        <v>77</v>
      </c>
      <c r="G55" s="31">
        <v>10</v>
      </c>
      <c r="H55" s="5" t="s">
        <v>0</v>
      </c>
      <c r="I55" s="5" t="s">
        <v>9</v>
      </c>
      <c r="J55" s="5" t="s">
        <v>10</v>
      </c>
      <c r="K55" s="36">
        <v>0.01</v>
      </c>
      <c r="L55" s="5" t="s">
        <v>45</v>
      </c>
      <c r="M55" s="5"/>
      <c r="N55" s="5"/>
      <c r="O55" s="62"/>
      <c r="P55" s="69"/>
    </row>
    <row r="56" spans="1:75" x14ac:dyDescent="0.25">
      <c r="A56" s="8" t="s">
        <v>49</v>
      </c>
      <c r="B56" s="5" t="s">
        <v>49</v>
      </c>
      <c r="C56" s="5" t="s">
        <v>82</v>
      </c>
      <c r="D56" s="44">
        <v>43647</v>
      </c>
      <c r="E56" s="44">
        <v>43663</v>
      </c>
      <c r="F56" s="5" t="s">
        <v>77</v>
      </c>
      <c r="G56" s="31">
        <v>4.6399999999999997</v>
      </c>
      <c r="H56" s="5" t="s">
        <v>0</v>
      </c>
      <c r="I56" s="5" t="s">
        <v>9</v>
      </c>
      <c r="J56" s="5" t="s">
        <v>10</v>
      </c>
      <c r="K56" s="36">
        <v>0.01</v>
      </c>
      <c r="L56" s="5" t="s">
        <v>45</v>
      </c>
      <c r="M56" s="5"/>
      <c r="N56" s="5"/>
      <c r="O56" s="62"/>
      <c r="P56" s="69"/>
    </row>
    <row r="57" spans="1:75" x14ac:dyDescent="0.25">
      <c r="A57" s="8" t="s">
        <v>49</v>
      </c>
      <c r="B57" s="5" t="s">
        <v>49</v>
      </c>
      <c r="C57" s="5" t="s">
        <v>83</v>
      </c>
      <c r="D57" s="44">
        <v>43647</v>
      </c>
      <c r="E57" s="44">
        <v>43663</v>
      </c>
      <c r="F57" s="5" t="s">
        <v>77</v>
      </c>
      <c r="G57" s="31">
        <v>5</v>
      </c>
      <c r="H57" s="5" t="s">
        <v>0</v>
      </c>
      <c r="I57" s="5" t="s">
        <v>9</v>
      </c>
      <c r="J57" s="5" t="s">
        <v>10</v>
      </c>
      <c r="K57" s="36">
        <v>0.01</v>
      </c>
      <c r="L57" s="5" t="s">
        <v>45</v>
      </c>
      <c r="M57" s="5"/>
      <c r="N57" s="5"/>
      <c r="O57" s="62"/>
      <c r="P57" s="69"/>
    </row>
    <row r="58" spans="1:75" x14ac:dyDescent="0.25">
      <c r="A58" s="8" t="s">
        <v>49</v>
      </c>
      <c r="B58" s="5" t="s">
        <v>49</v>
      </c>
      <c r="C58" s="5" t="s">
        <v>84</v>
      </c>
      <c r="D58" s="44">
        <v>43802</v>
      </c>
      <c r="E58" s="44">
        <v>43817</v>
      </c>
      <c r="F58" s="5" t="s">
        <v>11</v>
      </c>
      <c r="G58" s="31">
        <v>6</v>
      </c>
      <c r="H58" s="5" t="s">
        <v>0</v>
      </c>
      <c r="I58" s="5" t="s">
        <v>9</v>
      </c>
      <c r="J58" s="5" t="s">
        <v>10</v>
      </c>
      <c r="K58" s="36">
        <v>0.01</v>
      </c>
      <c r="L58" s="5" t="s">
        <v>45</v>
      </c>
      <c r="M58" s="5"/>
      <c r="N58" s="5"/>
      <c r="O58" s="62"/>
      <c r="P58" s="69"/>
    </row>
    <row r="59" spans="1:75" x14ac:dyDescent="0.25">
      <c r="A59" s="8" t="s">
        <v>49</v>
      </c>
      <c r="B59" s="5" t="s">
        <v>49</v>
      </c>
      <c r="C59" s="5" t="s">
        <v>85</v>
      </c>
      <c r="D59" s="44">
        <v>43802</v>
      </c>
      <c r="E59" s="44">
        <v>43817</v>
      </c>
      <c r="F59" s="5" t="s">
        <v>11</v>
      </c>
      <c r="G59" s="31">
        <v>15</v>
      </c>
      <c r="H59" s="5" t="s">
        <v>0</v>
      </c>
      <c r="I59" s="5" t="s">
        <v>9</v>
      </c>
      <c r="J59" s="5" t="s">
        <v>10</v>
      </c>
      <c r="K59" s="36">
        <v>0.01</v>
      </c>
      <c r="L59" s="5" t="s">
        <v>45</v>
      </c>
      <c r="M59" s="5"/>
      <c r="N59" s="5"/>
      <c r="O59" s="62"/>
      <c r="P59" s="69" t="s">
        <v>101</v>
      </c>
    </row>
    <row r="60" spans="1:75" x14ac:dyDescent="0.25">
      <c r="A60" s="50">
        <v>43859</v>
      </c>
      <c r="B60" s="51">
        <v>43864</v>
      </c>
      <c r="C60" s="52" t="s">
        <v>12</v>
      </c>
      <c r="D60" s="53">
        <v>43816</v>
      </c>
      <c r="E60" s="53">
        <v>43468</v>
      </c>
      <c r="F60" s="52" t="s">
        <v>11</v>
      </c>
      <c r="G60" s="54">
        <v>15.0001</v>
      </c>
      <c r="H60" s="52" t="s">
        <v>0</v>
      </c>
      <c r="I60" s="52" t="s">
        <v>9</v>
      </c>
      <c r="J60" s="52" t="s">
        <v>10</v>
      </c>
      <c r="K60" s="55">
        <v>0.01</v>
      </c>
      <c r="L60" s="52" t="s">
        <v>45</v>
      </c>
      <c r="M60" s="52" t="s">
        <v>4</v>
      </c>
      <c r="N60" s="52" t="s">
        <v>5</v>
      </c>
      <c r="O60" s="85" t="s">
        <v>6</v>
      </c>
      <c r="P60" s="70" t="s">
        <v>89</v>
      </c>
    </row>
    <row r="61" spans="1:75" x14ac:dyDescent="0.25">
      <c r="A61" s="5" t="s">
        <v>49</v>
      </c>
      <c r="B61" s="5" t="s">
        <v>49</v>
      </c>
      <c r="C61" s="5" t="s">
        <v>86</v>
      </c>
      <c r="D61" s="44">
        <v>43825</v>
      </c>
      <c r="E61" s="45" t="s">
        <v>74</v>
      </c>
      <c r="F61" s="5" t="s">
        <v>11</v>
      </c>
      <c r="G61" s="31">
        <v>150</v>
      </c>
      <c r="H61" s="5" t="s">
        <v>0</v>
      </c>
      <c r="I61" s="5" t="s">
        <v>9</v>
      </c>
      <c r="J61" s="5" t="s">
        <v>75</v>
      </c>
      <c r="K61" s="36">
        <v>0.01</v>
      </c>
      <c r="L61" s="5" t="s">
        <v>45</v>
      </c>
      <c r="M61" s="5"/>
      <c r="N61" s="5"/>
      <c r="O61" s="62"/>
      <c r="P61" s="69"/>
    </row>
    <row r="62" spans="1:75" x14ac:dyDescent="0.25">
      <c r="A62" s="5" t="s">
        <v>49</v>
      </c>
      <c r="B62" s="5" t="s">
        <v>49</v>
      </c>
      <c r="C62" s="5" t="s">
        <v>87</v>
      </c>
      <c r="D62" s="44">
        <v>43829</v>
      </c>
      <c r="E62" s="44" t="s">
        <v>54</v>
      </c>
      <c r="F62" s="5" t="s">
        <v>11</v>
      </c>
      <c r="G62" s="31">
        <v>7.6</v>
      </c>
      <c r="H62" s="5" t="s">
        <v>0</v>
      </c>
      <c r="I62" s="5" t="s">
        <v>9</v>
      </c>
      <c r="J62" s="5" t="s">
        <v>10</v>
      </c>
      <c r="K62" s="36">
        <v>0.01</v>
      </c>
      <c r="L62" s="5" t="s">
        <v>45</v>
      </c>
      <c r="M62" s="5"/>
      <c r="N62" s="5"/>
      <c r="O62" s="62"/>
      <c r="P62" s="69"/>
    </row>
    <row r="63" spans="1:75" x14ac:dyDescent="0.25">
      <c r="A63" s="56">
        <v>43865</v>
      </c>
      <c r="B63" s="56">
        <v>43865</v>
      </c>
      <c r="C63" s="52" t="s">
        <v>13</v>
      </c>
      <c r="D63" s="53">
        <v>43843</v>
      </c>
      <c r="E63" s="53">
        <v>43859</v>
      </c>
      <c r="F63" s="52" t="s">
        <v>11</v>
      </c>
      <c r="G63" s="54">
        <v>10</v>
      </c>
      <c r="H63" s="52" t="s">
        <v>0</v>
      </c>
      <c r="I63" s="52" t="s">
        <v>9</v>
      </c>
      <c r="J63" s="52" t="s">
        <v>10</v>
      </c>
      <c r="K63" s="55">
        <v>0.01</v>
      </c>
      <c r="L63" s="52" t="s">
        <v>45</v>
      </c>
      <c r="M63" s="52" t="s">
        <v>4</v>
      </c>
      <c r="N63" s="52" t="s">
        <v>5</v>
      </c>
      <c r="O63" s="85" t="s">
        <v>6</v>
      </c>
      <c r="P63" s="70" t="s">
        <v>89</v>
      </c>
    </row>
    <row r="64" spans="1:75" x14ac:dyDescent="0.25">
      <c r="A64" s="42"/>
      <c r="B64" s="42"/>
      <c r="C64" s="42">
        <v>13</v>
      </c>
      <c r="D64" s="42"/>
      <c r="E64" s="42"/>
      <c r="F64" s="42"/>
      <c r="G64" s="43">
        <v>273</v>
      </c>
      <c r="H64" s="42"/>
      <c r="I64" s="42"/>
      <c r="J64" s="42"/>
      <c r="K64" s="42"/>
      <c r="L64" s="42"/>
      <c r="M64" s="42"/>
      <c r="N64" s="42"/>
      <c r="O64" s="61"/>
      <c r="P64" s="62"/>
    </row>
    <row r="65" spans="1:16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61"/>
      <c r="P65" s="61"/>
    </row>
  </sheetData>
  <sortState xmlns:xlrd2="http://schemas.microsoft.com/office/spreadsheetml/2017/richdata2" ref="A26:O47">
    <sortCondition ref="D26:D47"/>
  </sortState>
  <mergeCells count="3">
    <mergeCell ref="A49:B49"/>
    <mergeCell ref="A24:B24"/>
    <mergeCell ref="A1:B1"/>
  </mergeCells>
  <phoneticPr fontId="3" type="noConversion"/>
  <pageMargins left="0.25" right="0.25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2020-2022</vt:lpstr>
      <vt:lpstr>'2020-2022'!Print_Area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Lazorchak</dc:creator>
  <cp:lastModifiedBy>Michael Lazorchak</cp:lastModifiedBy>
  <cp:lastPrinted>2022-02-07T20:23:25Z</cp:lastPrinted>
  <dcterms:created xsi:type="dcterms:W3CDTF">2022-01-31T14:06:29Z</dcterms:created>
  <dcterms:modified xsi:type="dcterms:W3CDTF">2022-02-09T20:10:22Z</dcterms:modified>
</cp:coreProperties>
</file>